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2860" windowHeight="11595"/>
  </bookViews>
  <sheets>
    <sheet name="Форма_суб_19-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ColLastYearFB">[1]ФедД!$AH$17</definedName>
    <definedName name="ColLastYearFB1">[2]Управление!$AF$17</definedName>
    <definedName name="ColThisYearFB">[1]ФедД!$AG$17</definedName>
    <definedName name="ghj" localSheetId="0">[3]ПРОГНОЗ_1!#REF!</definedName>
    <definedName name="ghj">[3]ПРОГНОЗ_1!#REF!</definedName>
    <definedName name="PeriodLastYearName">[1]ФедД!$AH$20</definedName>
    <definedName name="PeriodThisYearName">[1]ФедД!$AG$20</definedName>
    <definedName name="zpl" localSheetId="0">#REF!</definedName>
    <definedName name="zpl">#REF!</definedName>
    <definedName name="ааа" localSheetId="0">#REF!</definedName>
    <definedName name="ааа">#REF!</definedName>
    <definedName name="АнМ" localSheetId="0">'[4]Гр5(о)'!#REF!</definedName>
    <definedName name="АнМ">'[4]Гр5(о)'!#REF!</definedName>
    <definedName name="вв" localSheetId="0">[5]ПРОГНОЗ_1!#REF!</definedName>
    <definedName name="вв">[5]ПРОГНОЗ_1!#REF!</definedName>
    <definedName name="График">"Диагр. 4"</definedName>
    <definedName name="иии" localSheetId="0">'[4]Гр5(о)'!#REF!</definedName>
    <definedName name="иии">'[4]Гр5(о)'!#REF!</definedName>
    <definedName name="М1" localSheetId="0">[6]ПРОГНОЗ_1!#REF!</definedName>
    <definedName name="М1">[6]ПРОГНОЗ_1!#REF!</definedName>
    <definedName name="Минздрав" localSheetId="0">#REF!</definedName>
    <definedName name="Минздрав">#REF!</definedName>
    <definedName name="Мониторинг1" localSheetId="0">'[7]Гр5(о)'!#REF!</definedName>
    <definedName name="Мониторинг1">'[7]Гр5(о)'!#REF!</definedName>
    <definedName name="_xlnm.Print_Area" localSheetId="0">'Форма_суб_19-22'!$A$1:$M$12</definedName>
    <definedName name="ПОКАЗАТЕЛИ_ДОЛГОСР.ПРОГНОЗА" localSheetId="0">'[8]2002(v2)'!#REF!</definedName>
    <definedName name="ПОКАЗАТЕЛИ_ДОЛГОСР.ПРОГНОЗА">'[8]2002(v2)'!#REF!</definedName>
    <definedName name="пр">[9]Управление!$AF$17</definedName>
    <definedName name="приб">[9]Управление!$AE$20</definedName>
    <definedName name="прибвб2">[9]Управление!$AF$20</definedName>
    <definedName name="Прогноз97" localSheetId="0">[3]ПРОГНОЗ_1!#REF!</definedName>
    <definedName name="Прогноз97">[3]ПРОГНОЗ_1!#REF!</definedName>
    <definedName name="фф" localSheetId="0">'[10]Гр5(о)'!#REF!</definedName>
    <definedName name="фф">'[10]Гр5(о)'!#REF!</definedName>
    <definedName name="ффф" localSheetId="0">#REF!</definedName>
    <definedName name="ффф">#REF!</definedName>
    <definedName name="ыыы" localSheetId="0">#REF!</definedName>
    <definedName name="ыыы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/>
  <c r="K10"/>
  <c r="J10"/>
  <c r="H10"/>
  <c r="G10"/>
  <c r="E10"/>
  <c r="D10"/>
  <c r="B10"/>
</calcChain>
</file>

<file path=xl/sharedStrings.xml><?xml version="1.0" encoding="utf-8"?>
<sst xmlns="http://schemas.openxmlformats.org/spreadsheetml/2006/main" count="22" uniqueCount="13">
  <si>
    <t>Показатели</t>
  </si>
  <si>
    <t>2021 год
прогноз</t>
  </si>
  <si>
    <t>2022 год
прогноз</t>
  </si>
  <si>
    <t>Средне- списочная числен ность,
человек</t>
  </si>
  <si>
    <t>Средне- месячный доход от трудовой деятель ности*,
рублей</t>
  </si>
  <si>
    <r>
      <t>Необходимый объем средств  консолидиро ванного бюджета субъекта РФ для выполнения показателей</t>
    </r>
    <r>
      <rPr>
        <b/>
        <vertAlign val="superscript"/>
        <sz val="10"/>
        <rFont val="Times New Roman"/>
        <family val="1"/>
        <charset val="204"/>
      </rPr>
      <t>**</t>
    </r>
    <r>
      <rPr>
        <b/>
        <sz val="10"/>
        <rFont val="Times New Roman"/>
        <family val="1"/>
        <charset val="204"/>
      </rPr>
      <t>,
млн. рублей</t>
    </r>
  </si>
  <si>
    <t>Всего</t>
  </si>
  <si>
    <t>2020 год
прогноз</t>
  </si>
  <si>
    <r>
      <t xml:space="preserve">Плановые данные по потребности на  повышение оплаты труда  категорий работников,
определенных Указами Президента Российской Федерации, </t>
    </r>
    <r>
      <rPr>
        <b/>
        <u/>
        <sz val="14"/>
        <rFont val="Times New Roman"/>
        <family val="1"/>
        <charset val="204"/>
      </rPr>
      <t>на 2019-2022 гг.</t>
    </r>
  </si>
  <si>
    <t>Министерство культуры КЧР</t>
  </si>
  <si>
    <t>Работники доп. образования0700</t>
  </si>
  <si>
    <t>2019 год
прогноз</t>
  </si>
  <si>
    <t>Работники учрежд. культуры0800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</si>
</sst>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vertAlign val="superscript"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1" applyFont="1" applyBorder="1" applyAlignment="1">
      <alignment vertical="top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/>
    <xf numFmtId="0" fontId="5" fillId="0" borderId="0" xfId="1" applyFont="1" applyAlignment="1">
      <alignment horizontal="center"/>
    </xf>
    <xf numFmtId="0" fontId="6" fillId="0" borderId="0" xfId="1" applyFont="1"/>
    <xf numFmtId="0" fontId="9" fillId="0" borderId="0" xfId="1" applyFont="1" applyBorder="1" applyAlignment="1">
      <alignment horizontal="right" wrapText="1"/>
    </xf>
    <xf numFmtId="0" fontId="2" fillId="0" borderId="1" xfId="1" applyFont="1" applyBorder="1" applyAlignment="1">
      <alignment vertical="top" wrapText="1"/>
    </xf>
    <xf numFmtId="0" fontId="12" fillId="0" borderId="7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5" fillId="0" borderId="0" xfId="1" applyFont="1"/>
    <xf numFmtId="0" fontId="16" fillId="0" borderId="0" xfId="1" applyFont="1"/>
    <xf numFmtId="0" fontId="17" fillId="0" borderId="6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" fillId="0" borderId="0" xfId="1" applyAlignment="1"/>
    <xf numFmtId="164" fontId="6" fillId="0" borderId="0" xfId="2" applyNumberFormat="1" applyFont="1" applyAlignment="1">
      <alignment vertical="center"/>
    </xf>
    <xf numFmtId="0" fontId="19" fillId="0" borderId="7" xfId="1" applyFont="1" applyBorder="1" applyAlignment="1">
      <alignment horizontal="center" vertical="center" wrapText="1"/>
    </xf>
    <xf numFmtId="49" fontId="19" fillId="0" borderId="7" xfId="1" applyNumberFormat="1" applyFont="1" applyBorder="1" applyAlignment="1">
      <alignment wrapText="1"/>
    </xf>
    <xf numFmtId="0" fontId="6" fillId="0" borderId="8" xfId="2" applyFont="1" applyBorder="1" applyAlignment="1">
      <alignment horizontal="left" wrapText="1"/>
    </xf>
    <xf numFmtId="0" fontId="6" fillId="0" borderId="0" xfId="2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/>
    </xf>
    <xf numFmtId="0" fontId="18" fillId="0" borderId="3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3" fontId="11" fillId="0" borderId="4" xfId="1" applyNumberFormat="1" applyFont="1" applyBorder="1" applyAlignment="1">
      <alignment horizontal="center" vertical="center" wrapText="1"/>
    </xf>
    <xf numFmtId="3" fontId="11" fillId="0" borderId="2" xfId="1" applyNumberFormat="1" applyFont="1" applyBorder="1" applyAlignment="1">
      <alignment horizontal="center" vertical="center" wrapText="1"/>
    </xf>
    <xf numFmtId="3" fontId="11" fillId="0" borderId="5" xfId="1" applyNumberFormat="1" applyFont="1" applyBorder="1" applyAlignment="1">
      <alignment horizontal="center" vertical="center" wrapText="1"/>
    </xf>
  </cellXfs>
  <cellStyles count="3">
    <cellStyle name="Normal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brp\&#1043;&#1059;&#1060;&#1050;\GUF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_W\&#1055;&#1088;&#1086;&#1075;&#1085;&#1086;&#1079;\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SC_W\&#1055;&#1088;&#1086;&#1075;&#1085;&#1086;&#1079;\&#1055;&#1088;&#1086;&#1075;05_00(27.0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</sheetNames>
    <sheetDataSet>
      <sheetData sheetId="0" refreshError="1">
        <row r="17"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</sheetNames>
    <sheetDataSet>
      <sheetData sheetId="0" refreshError="1">
        <row r="17"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U83"/>
  <sheetViews>
    <sheetView tabSelected="1" view="pageBreakPreview" zoomScaleSheetLayoutView="100" workbookViewId="0">
      <selection activeCell="A2" sqref="A2:M2"/>
    </sheetView>
  </sheetViews>
  <sheetFormatPr defaultRowHeight="15"/>
  <cols>
    <col min="1" max="1" width="14.140625" style="4" customWidth="1"/>
    <col min="2" max="2" width="9.28515625" style="4" customWidth="1"/>
    <col min="3" max="3" width="9.85546875" style="4" customWidth="1"/>
    <col min="4" max="4" width="11.5703125" style="4" customWidth="1"/>
    <col min="5" max="5" width="10" style="4" customWidth="1"/>
    <col min="6" max="6" width="9.5703125" style="4" customWidth="1"/>
    <col min="7" max="7" width="13" style="4" customWidth="1"/>
    <col min="8" max="8" width="9.42578125" style="4" customWidth="1"/>
    <col min="9" max="9" width="9.85546875" style="4" customWidth="1"/>
    <col min="10" max="10" width="13" style="4" customWidth="1"/>
    <col min="11" max="11" width="9.5703125" style="4" customWidth="1"/>
    <col min="12" max="12" width="9.140625" style="4" customWidth="1"/>
    <col min="13" max="13" width="12.85546875" style="4" customWidth="1"/>
    <col min="14" max="16384" width="9.140625" style="4"/>
  </cols>
  <sheetData>
    <row r="1" spans="1:21" ht="16.5">
      <c r="A1" s="1"/>
      <c r="B1" s="1"/>
      <c r="C1" s="1"/>
      <c r="D1" s="1"/>
      <c r="E1" s="1"/>
      <c r="F1" s="1"/>
      <c r="G1" s="1"/>
      <c r="H1" s="2"/>
      <c r="I1" s="3"/>
      <c r="J1" s="3"/>
      <c r="L1" s="5"/>
      <c r="M1" s="6"/>
      <c r="N1" s="6"/>
      <c r="O1" s="6"/>
      <c r="P1" s="6"/>
      <c r="Q1" s="6"/>
      <c r="R1" s="6"/>
      <c r="S1" s="6"/>
      <c r="T1" s="6"/>
      <c r="U1" s="6"/>
    </row>
    <row r="2" spans="1:21" ht="44.25" customHeight="1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6"/>
      <c r="O2" s="6"/>
      <c r="P2" s="6"/>
      <c r="Q2" s="6"/>
      <c r="R2" s="6"/>
      <c r="S2" s="6"/>
      <c r="T2" s="6"/>
      <c r="U2" s="6"/>
    </row>
    <row r="3" spans="1:21" ht="54" customHeight="1">
      <c r="A3" s="7"/>
      <c r="B3" s="22" t="s">
        <v>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6"/>
      <c r="O3" s="6"/>
      <c r="P3" s="6"/>
      <c r="Q3" s="6"/>
      <c r="R3" s="6"/>
      <c r="S3" s="6"/>
      <c r="T3" s="6"/>
      <c r="U3" s="6"/>
    </row>
    <row r="4" spans="1:21" ht="21" customHeight="1">
      <c r="A4" s="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6"/>
      <c r="O4" s="6"/>
      <c r="P4" s="6"/>
      <c r="Q4" s="6"/>
      <c r="R4" s="6"/>
      <c r="S4" s="6"/>
      <c r="T4" s="6"/>
      <c r="U4" s="6"/>
    </row>
    <row r="5" spans="1:21" ht="36" customHeight="1">
      <c r="A5" s="24" t="s">
        <v>0</v>
      </c>
      <c r="B5" s="26" t="s">
        <v>11</v>
      </c>
      <c r="C5" s="27"/>
      <c r="D5" s="28"/>
      <c r="E5" s="26" t="s">
        <v>7</v>
      </c>
      <c r="F5" s="27"/>
      <c r="G5" s="28"/>
      <c r="H5" s="26" t="s">
        <v>1</v>
      </c>
      <c r="I5" s="27"/>
      <c r="J5" s="28"/>
      <c r="K5" s="26" t="s">
        <v>2</v>
      </c>
      <c r="L5" s="27"/>
      <c r="M5" s="28"/>
      <c r="U5" s="6"/>
    </row>
    <row r="6" spans="1:21" ht="140.25" customHeight="1">
      <c r="A6" s="25"/>
      <c r="B6" s="9" t="s">
        <v>3</v>
      </c>
      <c r="C6" s="9" t="s">
        <v>4</v>
      </c>
      <c r="D6" s="9" t="s">
        <v>5</v>
      </c>
      <c r="E6" s="9" t="s">
        <v>3</v>
      </c>
      <c r="F6" s="9" t="s">
        <v>4</v>
      </c>
      <c r="G6" s="9" t="s">
        <v>5</v>
      </c>
      <c r="H6" s="9" t="s">
        <v>3</v>
      </c>
      <c r="I6" s="9" t="s">
        <v>4</v>
      </c>
      <c r="J6" s="9" t="s">
        <v>5</v>
      </c>
      <c r="K6" s="9" t="s">
        <v>3</v>
      </c>
      <c r="L6" s="9" t="s">
        <v>4</v>
      </c>
      <c r="M6" s="9" t="s">
        <v>5</v>
      </c>
      <c r="N6" s="6"/>
      <c r="O6" s="6"/>
      <c r="P6" s="6"/>
      <c r="Q6" s="6"/>
      <c r="R6" s="6"/>
      <c r="S6" s="6"/>
      <c r="T6" s="6"/>
      <c r="U6" s="6"/>
    </row>
    <row r="7" spans="1:21" ht="10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6"/>
      <c r="O7" s="6"/>
      <c r="P7" s="6"/>
      <c r="Q7" s="6"/>
      <c r="R7" s="6"/>
      <c r="S7" s="6"/>
      <c r="T7" s="6"/>
      <c r="U7" s="6"/>
    </row>
    <row r="8" spans="1:21" s="11" customFormat="1" ht="24">
      <c r="A8" s="18" t="s">
        <v>10</v>
      </c>
      <c r="B8" s="17">
        <v>427.1</v>
      </c>
      <c r="C8" s="17">
        <v>22505</v>
      </c>
      <c r="D8" s="17">
        <v>6689.55</v>
      </c>
      <c r="E8" s="17">
        <v>427.1</v>
      </c>
      <c r="F8" s="17">
        <v>23630.3</v>
      </c>
      <c r="G8" s="17">
        <v>7024.03</v>
      </c>
      <c r="H8" s="17">
        <v>427.1</v>
      </c>
      <c r="I8" s="17">
        <v>25095.3</v>
      </c>
      <c r="J8" s="17">
        <v>7445.5</v>
      </c>
      <c r="K8" s="17">
        <v>427.1</v>
      </c>
      <c r="L8" s="17">
        <v>26726.53</v>
      </c>
      <c r="M8" s="17">
        <v>7899.6</v>
      </c>
      <c r="U8" s="12"/>
    </row>
    <row r="9" spans="1:21" s="11" customFormat="1" ht="36">
      <c r="A9" s="18" t="s">
        <v>12</v>
      </c>
      <c r="B9" s="13">
        <v>1296</v>
      </c>
      <c r="C9" s="14">
        <v>22505</v>
      </c>
      <c r="D9" s="14">
        <v>19690.5</v>
      </c>
      <c r="E9" s="13">
        <v>1296</v>
      </c>
      <c r="F9" s="14">
        <v>23630.3</v>
      </c>
      <c r="G9" s="14">
        <v>20675.099999999999</v>
      </c>
      <c r="H9" s="13">
        <v>1296</v>
      </c>
      <c r="I9" s="14">
        <v>25095.3</v>
      </c>
      <c r="J9" s="14">
        <v>21915.599999999999</v>
      </c>
      <c r="K9" s="13">
        <v>1296</v>
      </c>
      <c r="L9" s="14">
        <v>26726.53</v>
      </c>
      <c r="M9" s="14">
        <v>23252.5</v>
      </c>
      <c r="U9" s="12"/>
    </row>
    <row r="10" spans="1:21">
      <c r="A10" s="18" t="s">
        <v>6</v>
      </c>
      <c r="B10" s="13">
        <f>SUM(B8:B9)</f>
        <v>1723.1</v>
      </c>
      <c r="C10" s="13"/>
      <c r="D10" s="13">
        <f t="shared" ref="D10:M10" si="0">SUM(D8:D9)</f>
        <v>26380.05</v>
      </c>
      <c r="E10" s="13">
        <f t="shared" si="0"/>
        <v>1723.1</v>
      </c>
      <c r="F10" s="13"/>
      <c r="G10" s="13">
        <f t="shared" si="0"/>
        <v>27699.129999999997</v>
      </c>
      <c r="H10" s="13">
        <f t="shared" si="0"/>
        <v>1723.1</v>
      </c>
      <c r="I10" s="13"/>
      <c r="J10" s="13">
        <f t="shared" si="0"/>
        <v>29361.1</v>
      </c>
      <c r="K10" s="13">
        <f t="shared" si="0"/>
        <v>1723.1</v>
      </c>
      <c r="L10" s="13"/>
      <c r="M10" s="13">
        <f t="shared" si="0"/>
        <v>31152.1</v>
      </c>
      <c r="U10" s="6"/>
    </row>
    <row r="11" spans="1:21" s="15" customFormat="1" ht="42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21" ht="64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83" spans="1:1">
      <c r="A83" s="16"/>
    </row>
  </sheetData>
  <mergeCells count="10">
    <mergeCell ref="A11:M11"/>
    <mergeCell ref="A12:M12"/>
    <mergeCell ref="A2:M2"/>
    <mergeCell ref="B3:M3"/>
    <mergeCell ref="B4:M4"/>
    <mergeCell ref="A5:A6"/>
    <mergeCell ref="B5:D5"/>
    <mergeCell ref="E5:G5"/>
    <mergeCell ref="H5:J5"/>
    <mergeCell ref="K5:M5"/>
  </mergeCells>
  <pageMargins left="0.23622047244094491" right="0.23622047244094491" top="0.27559055118110237" bottom="0.27559055118110237" header="0.31496062992125984" footer="0.31496062992125984"/>
  <pageSetup paperSize="9" scale="10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Форма_суб_19-22</vt:lpstr>
      <vt:lpstr>'Форма_суб_19-22'!Область_печати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AshikhminDV</dc:creator>
  <cp:lastModifiedBy>Наталья</cp:lastModifiedBy>
  <cp:lastPrinted>2019-05-21T10:48:42Z</cp:lastPrinted>
  <dcterms:created xsi:type="dcterms:W3CDTF">2019-05-13T09:54:43Z</dcterms:created>
  <dcterms:modified xsi:type="dcterms:W3CDTF">2019-08-30T09:51:39Z</dcterms:modified>
</cp:coreProperties>
</file>